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Contable\"/>
    </mc:Choice>
  </mc:AlternateContent>
  <xr:revisionPtr revIDLastSave="0" documentId="13_ncr:1_{9EFC4B0C-4271-4974-800D-410D308B5C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<sst xmlns="http://schemas.openxmlformats.org/spreadsheetml/2006/main" count="35" uniqueCount="35">
  <si>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</si>
  <si>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</si>
  <si>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</si>
  <si>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</si>
  <si>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</si>
  <si>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</si>
  <si>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</si>
  <si>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</si>
  <si>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</si>
  <si>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</si>
  <si>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</si>
  <si>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</si>
  <si>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</si>
  <si>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</si>
  <si>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</si>
  <si>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</si>
  <si>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</si>
  <si>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</si>
  <si>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</si>
  <si>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</si>
  <si>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</si>
  <si>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</si>
  <si>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</si>
  <si>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</si>
  <si>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</si>
  <si>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</si>
  <si>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 del Municipio de Romita, Gto.
Estado Analítico del Activo
Del 1 de Enero al 31 de Diciembre de 2024
(Cifras en Pesos)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</si>
  <si>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</si>
  <si>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</si>
  <si>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</si>
  <si>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</si>
  <si>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</si>
  <si>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                                                                         Directora General</t>
  </si>
  <si>
    <t>Jefe de Departamento</t>
  </si>
  <si>
    <t xml:space="preserve">        CP Deysi Anel Galván 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</si>
</sst>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704293</xdr:colOff>
      <xdr:row>0</xdr:row>
      <xdr:rowOff>571499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29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view="pageBreakPreview" zoomScale="60" zoomScaleNormal="100" workbookViewId="0">
      <selection activeCell="E6" sqref="E6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9" t="s">
        <v>26</v>
      </c>
      <c r="B1" s="10"/>
      <c r="C1" s="10"/>
      <c r="D1" s="10"/>
      <c r="E1" s="10"/>
      <c r="F1" s="11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2">
        <f>B4+B12</f>
        <v>614757.04</v>
      </c>
      <c r="C3" s="12">
        <f t="shared" ref="C3:F3" si="0">C4+C12</f>
        <v>46264559.710000001</v>
      </c>
      <c r="D3" s="12">
        <f t="shared" si="0"/>
        <v>45769102.219999999</v>
      </c>
      <c r="E3" s="12">
        <f t="shared" si="0"/>
        <v>1110214.5300000026</v>
      </c>
      <c r="F3" s="12">
        <f t="shared" si="0"/>
        <v>495457.49000000238</v>
      </c>
    </row>
    <row r="4" spans="1:6" x14ac:dyDescent="0.2">
      <c r="A4" s="5" t="s">
        <v>4</v>
      </c>
      <c r="B4" s="12">
        <f>SUM(B5:B11)</f>
        <v>582500.98</v>
      </c>
      <c r="C4" s="12">
        <f>SUM(C5:C11)</f>
        <v>46264559.710000001</v>
      </c>
      <c r="D4" s="12">
        <f>SUM(D5:D11)</f>
        <v>45758396.129999995</v>
      </c>
      <c r="E4" s="12">
        <f>SUM(E5:E11)</f>
        <v>1088664.5600000024</v>
      </c>
      <c r="F4" s="12">
        <f>SUM(F5:F11)</f>
        <v>506163.58000000234</v>
      </c>
    </row>
    <row r="5" spans="1:6" x14ac:dyDescent="0.2">
      <c r="A5" s="6" t="s">
        <v>5</v>
      </c>
      <c r="B5" s="13">
        <v>564256.27</v>
      </c>
      <c r="C5" s="13">
        <v>26906251.18</v>
      </c>
      <c r="D5" s="13">
        <v>26401983.41</v>
      </c>
      <c r="E5" s="13">
        <f>B5+C5-D5</f>
        <v>1068524.0399999991</v>
      </c>
      <c r="F5" s="13">
        <f t="shared" ref="F5:F11" si="1">E5-B5</f>
        <v>504267.76999999909</v>
      </c>
    </row>
    <row r="6" spans="1:6" x14ac:dyDescent="0.2">
      <c r="A6" s="6" t="s">
        <v>6</v>
      </c>
      <c r="B6" s="13">
        <v>18244.71</v>
      </c>
      <c r="C6" s="13">
        <v>19358308.530000001</v>
      </c>
      <c r="D6" s="13">
        <v>19356412.719999999</v>
      </c>
      <c r="E6" s="13">
        <f t="shared" ref="E6:E11" si="2">B6+C6-D6</f>
        <v>20140.520000003278</v>
      </c>
      <c r="F6" s="13">
        <f t="shared" si="1"/>
        <v>1895.8100000032791</v>
      </c>
    </row>
    <row r="7" spans="1:6" x14ac:dyDescent="0.2">
      <c r="A7" s="6" t="s">
        <v>7</v>
      </c>
      <c r="B7" s="13">
        <v>0</v>
      </c>
      <c r="C7" s="13">
        <v>0</v>
      </c>
      <c r="D7" s="13">
        <v>0</v>
      </c>
      <c r="E7" s="13">
        <f t="shared" si="2"/>
        <v>0</v>
      </c>
      <c r="F7" s="13">
        <f t="shared" si="1"/>
        <v>0</v>
      </c>
    </row>
    <row r="8" spans="1:6" x14ac:dyDescent="0.2">
      <c r="A8" s="6" t="s">
        <v>1</v>
      </c>
      <c r="B8" s="13">
        <v>0</v>
      </c>
      <c r="C8" s="13">
        <v>0</v>
      </c>
      <c r="D8" s="13">
        <v>0</v>
      </c>
      <c r="E8" s="13">
        <f t="shared" si="2"/>
        <v>0</v>
      </c>
      <c r="F8" s="13">
        <f t="shared" si="1"/>
        <v>0</v>
      </c>
    </row>
    <row r="9" spans="1:6" x14ac:dyDescent="0.2">
      <c r="A9" s="6" t="s">
        <v>2</v>
      </c>
      <c r="B9" s="13">
        <v>0</v>
      </c>
      <c r="C9" s="13">
        <v>0</v>
      </c>
      <c r="D9" s="13">
        <v>0</v>
      </c>
      <c r="E9" s="13">
        <f t="shared" si="2"/>
        <v>0</v>
      </c>
      <c r="F9" s="13">
        <f t="shared" si="1"/>
        <v>0</v>
      </c>
    </row>
    <row r="10" spans="1:6" x14ac:dyDescent="0.2">
      <c r="A10" s="6" t="s">
        <v>8</v>
      </c>
      <c r="B10" s="13">
        <v>0</v>
      </c>
      <c r="C10" s="13">
        <v>0</v>
      </c>
      <c r="D10" s="13">
        <v>0</v>
      </c>
      <c r="E10" s="13">
        <f t="shared" si="2"/>
        <v>0</v>
      </c>
      <c r="F10" s="13">
        <f t="shared" si="1"/>
        <v>0</v>
      </c>
    </row>
    <row r="11" spans="1:6" x14ac:dyDescent="0.2">
      <c r="A11" s="6" t="s">
        <v>9</v>
      </c>
      <c r="B11" s="13">
        <v>0</v>
      </c>
      <c r="C11" s="13">
        <v>0</v>
      </c>
      <c r="D11" s="13">
        <v>0</v>
      </c>
      <c r="E11" s="13">
        <f t="shared" si="2"/>
        <v>0</v>
      </c>
      <c r="F11" s="13">
        <f t="shared" si="1"/>
        <v>0</v>
      </c>
    </row>
    <row r="12" spans="1:6" x14ac:dyDescent="0.2">
      <c r="A12" s="5" t="s">
        <v>10</v>
      </c>
      <c r="B12" s="12">
        <f>SUM(B13:B21)</f>
        <v>32256.060000000056</v>
      </c>
      <c r="C12" s="12">
        <f>SUM(C13:C21)</f>
        <v>0</v>
      </c>
      <c r="D12" s="12">
        <f>SUM(D13:D21)</f>
        <v>10706.09</v>
      </c>
      <c r="E12" s="12">
        <f>SUM(E13:E21)</f>
        <v>21549.970000000088</v>
      </c>
      <c r="F12" s="12">
        <f>SUM(F13:F21)</f>
        <v>-10706.089999999967</v>
      </c>
    </row>
    <row r="13" spans="1:6" x14ac:dyDescent="0.2">
      <c r="A13" s="6" t="s">
        <v>11</v>
      </c>
      <c r="B13" s="13">
        <v>0</v>
      </c>
      <c r="C13" s="13">
        <v>0</v>
      </c>
      <c r="D13" s="13">
        <v>0</v>
      </c>
      <c r="E13" s="13">
        <f>B13+C13-D13</f>
        <v>0</v>
      </c>
      <c r="F13" s="13">
        <f t="shared" ref="F13:F21" si="3">E13-B13</f>
        <v>0</v>
      </c>
    </row>
    <row r="14" spans="1:6" x14ac:dyDescent="0.2">
      <c r="A14" s="6" t="s">
        <v>12</v>
      </c>
      <c r="B14" s="14">
        <v>0</v>
      </c>
      <c r="C14" s="14">
        <v>0</v>
      </c>
      <c r="D14" s="14">
        <v>0</v>
      </c>
      <c r="E14" s="14">
        <f t="shared" ref="E14:E21" si="4">B14+C14-D14</f>
        <v>0</v>
      </c>
      <c r="F14" s="14">
        <f t="shared" si="3"/>
        <v>0</v>
      </c>
    </row>
    <row r="15" spans="1:6" x14ac:dyDescent="0.2">
      <c r="A15" s="6" t="s">
        <v>13</v>
      </c>
      <c r="B15" s="14">
        <v>0</v>
      </c>
      <c r="C15" s="14">
        <v>0</v>
      </c>
      <c r="D15" s="14">
        <v>0</v>
      </c>
      <c r="E15" s="14">
        <f t="shared" si="4"/>
        <v>0</v>
      </c>
      <c r="F15" s="14">
        <f t="shared" si="3"/>
        <v>0</v>
      </c>
    </row>
    <row r="16" spans="1:6" x14ac:dyDescent="0.2">
      <c r="A16" s="6" t="s">
        <v>14</v>
      </c>
      <c r="B16" s="13">
        <v>716969.43</v>
      </c>
      <c r="C16" s="13">
        <v>0</v>
      </c>
      <c r="D16" s="13">
        <v>0</v>
      </c>
      <c r="E16" s="13">
        <f t="shared" si="4"/>
        <v>716969.43</v>
      </c>
      <c r="F16" s="13">
        <f t="shared" si="3"/>
        <v>0</v>
      </c>
    </row>
    <row r="17" spans="1:6" x14ac:dyDescent="0.2">
      <c r="A17" s="6" t="s">
        <v>15</v>
      </c>
      <c r="B17" s="13">
        <v>17400</v>
      </c>
      <c r="C17" s="13">
        <v>0</v>
      </c>
      <c r="D17" s="13">
        <v>0</v>
      </c>
      <c r="E17" s="13">
        <f t="shared" si="4"/>
        <v>17400</v>
      </c>
      <c r="F17" s="13">
        <f t="shared" si="3"/>
        <v>0</v>
      </c>
    </row>
    <row r="18" spans="1:6" x14ac:dyDescent="0.2">
      <c r="A18" s="6" t="s">
        <v>16</v>
      </c>
      <c r="B18" s="13">
        <v>-702113.37</v>
      </c>
      <c r="C18" s="13">
        <v>0</v>
      </c>
      <c r="D18" s="13">
        <v>10706.09</v>
      </c>
      <c r="E18" s="13">
        <f t="shared" si="4"/>
        <v>-712819.46</v>
      </c>
      <c r="F18" s="13">
        <f t="shared" si="3"/>
        <v>-10706.089999999967</v>
      </c>
    </row>
    <row r="19" spans="1:6" x14ac:dyDescent="0.2">
      <c r="A19" s="6" t="s">
        <v>17</v>
      </c>
      <c r="B19" s="13">
        <v>0</v>
      </c>
      <c r="C19" s="13">
        <v>0</v>
      </c>
      <c r="D19" s="13">
        <v>0</v>
      </c>
      <c r="E19" s="13">
        <f t="shared" si="4"/>
        <v>0</v>
      </c>
      <c r="F19" s="13">
        <f t="shared" si="3"/>
        <v>0</v>
      </c>
    </row>
    <row r="20" spans="1:6" x14ac:dyDescent="0.2">
      <c r="A20" s="6" t="s">
        <v>18</v>
      </c>
      <c r="B20" s="13">
        <v>0</v>
      </c>
      <c r="C20" s="13">
        <v>0</v>
      </c>
      <c r="D20" s="13">
        <v>0</v>
      </c>
      <c r="E20" s="13">
        <f t="shared" si="4"/>
        <v>0</v>
      </c>
      <c r="F20" s="13">
        <f t="shared" si="3"/>
        <v>0</v>
      </c>
    </row>
    <row r="21" spans="1:6" x14ac:dyDescent="0.2">
      <c r="A21" s="6" t="s">
        <v>19</v>
      </c>
      <c r="B21" s="13">
        <v>0</v>
      </c>
      <c r="C21" s="13">
        <v>0</v>
      </c>
      <c r="D21" s="13">
        <v>0</v>
      </c>
      <c r="E21" s="13">
        <f t="shared" si="4"/>
        <v>0</v>
      </c>
      <c r="F21" s="13">
        <f t="shared" si="3"/>
        <v>0</v>
      </c>
    </row>
    <row r="23" spans="1:6" ht="13.2" x14ac:dyDescent="0.2">
      <c r="A23" s="7" t="s">
        <v>24</v>
      </c>
    </row>
    <row r="25" spans="1:6" x14ac:dyDescent="0.2">
      <c r="A25" s="8" t="s">
        <v>27</v>
      </c>
      <c r="C25" s="8" t="s">
        <v>28</v>
      </c>
    </row>
    <row r="26" spans="1:6" x14ac:dyDescent="0.2">
      <c r="A26" s="8" t="s">
        <v>29</v>
      </c>
      <c r="C26" s="8" t="s">
        <v>30</v>
      </c>
    </row>
    <row r="27" spans="1:6" x14ac:dyDescent="0.2">
      <c r="A27" s="8" t="s">
        <v>31</v>
      </c>
      <c r="C27" s="8" t="s">
        <v>34</v>
      </c>
    </row>
    <row r="28" spans="1:6" x14ac:dyDescent="0.2">
      <c r="A28" s="8" t="s">
        <v>32</v>
      </c>
      <c r="C28" s="8" t="s">
        <v>33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2018-03-08T18:40:55Z</cp:lastPrinted>
  <dcterms:created xsi:type="dcterms:W3CDTF">2014-02-09T04:04:15Z</dcterms:created>
  <dcterms:modified xsi:type="dcterms:W3CDTF">2025-01-30T05:06:25Z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